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reagan\Downloads\"/>
    </mc:Choice>
  </mc:AlternateContent>
  <bookViews>
    <workbookView xWindow="0" yWindow="0" windowWidth="12765" windowHeight="9570"/>
  </bookViews>
  <sheets>
    <sheet name="Total Populatio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5" i="1"/>
  <c r="D6" i="1"/>
  <c r="D7" i="1"/>
  <c r="D8" i="1"/>
  <c r="D9" i="1"/>
  <c r="D10" i="1"/>
  <c r="D11" i="1"/>
  <c r="D12" i="1"/>
  <c r="D13" i="1"/>
  <c r="D14" i="1"/>
  <c r="D15" i="1"/>
  <c r="D18" i="1"/>
  <c r="D19" i="1"/>
  <c r="D20" i="1"/>
  <c r="D21" i="1"/>
  <c r="D22" i="1"/>
  <c r="D23" i="1"/>
  <c r="D24" i="1"/>
  <c r="D26" i="1"/>
  <c r="D27" i="1"/>
  <c r="D2" i="1"/>
</calcChain>
</file>

<file path=xl/sharedStrings.xml><?xml version="1.0" encoding="utf-8"?>
<sst xmlns="http://schemas.openxmlformats.org/spreadsheetml/2006/main" count="32" uniqueCount="32">
  <si>
    <t>Acoma</t>
  </si>
  <si>
    <t>Cochiti</t>
  </si>
  <si>
    <t>Fort Sill Apache</t>
  </si>
  <si>
    <t>Isleta</t>
  </si>
  <si>
    <t>Jemez</t>
  </si>
  <si>
    <t>Jicarilla Apache Nation</t>
  </si>
  <si>
    <t>Laguna</t>
  </si>
  <si>
    <t>Mescalero</t>
  </si>
  <si>
    <t>Nambe</t>
  </si>
  <si>
    <t>Navajo Nation</t>
  </si>
  <si>
    <t>Ohkay Owingeh</t>
  </si>
  <si>
    <t>Picuris</t>
  </si>
  <si>
    <t>Pojoaque</t>
  </si>
  <si>
    <t>San Felipe</t>
  </si>
  <si>
    <t>San Felipe Pueblo/Santa Ana</t>
  </si>
  <si>
    <t>San Felipe Pueblo/Santo Domingo</t>
  </si>
  <si>
    <t>San Ildefonso</t>
  </si>
  <si>
    <t>Sandia</t>
  </si>
  <si>
    <t>Santa Ana</t>
  </si>
  <si>
    <t>Santa Clara</t>
  </si>
  <si>
    <t>Santo Domingo</t>
  </si>
  <si>
    <t>Taos</t>
  </si>
  <si>
    <t>Tesuque</t>
  </si>
  <si>
    <t>Ute Mountain</t>
  </si>
  <si>
    <t>Zia</t>
  </si>
  <si>
    <t xml:space="preserve"> 2020 Total population</t>
  </si>
  <si>
    <t>Zuni</t>
  </si>
  <si>
    <t xml:space="preserve"> 2010 Total population</t>
  </si>
  <si>
    <t>Tribal Area</t>
  </si>
  <si>
    <t>Percent Change</t>
  </si>
  <si>
    <t>Source: U.S. Census Bureau, Table ID P1 2010 DEC Redistricting Data and 2020 DEC Redistricting Data</t>
  </si>
  <si>
    <t>Table by UNM Bureau of Business and Economic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</si>
</sst>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10" fontId="0" fillId="0" borderId="0" xfId="1" applyNumberFormat="1" applyFont="1"/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A31" sqref="A31"/>
    </sheetView>
  </sheetViews>
  <sheetFormatPr defaultColWidth="11" defaultRowHeight="15.75" x14ac:dyDescent="0.25"/>
  <cols>
    <col min="1" max="1" width="28.625" customWidth="1"/>
    <col min="3" max="3" width="12.5" customWidth="1"/>
  </cols>
  <sheetData>
    <row r="1" spans="1:4" ht="31.5" x14ac:dyDescent="0.25">
      <c r="A1" s="5" t="s">
        <v>28</v>
      </c>
      <c r="B1" s="6" t="s">
        <v>27</v>
      </c>
      <c r="C1" s="6" t="s">
        <v>25</v>
      </c>
      <c r="D1" s="6" t="s">
        <v>29</v>
      </c>
    </row>
    <row r="2" spans="1:4" x14ac:dyDescent="0.25">
      <c r="A2" s="4" t="s">
        <v>0</v>
      </c>
      <c r="B2" s="2">
        <v>3011</v>
      </c>
      <c r="C2" s="2">
        <v>3230</v>
      </c>
      <c r="D2" s="3">
        <f>(C2-B2)/B2</f>
        <v>7.2733311192294925E-2</v>
      </c>
    </row>
    <row r="3" spans="1:4" x14ac:dyDescent="0.25">
      <c r="A3" s="4" t="s">
        <v>1</v>
      </c>
      <c r="B3" s="2">
        <v>1727</v>
      </c>
      <c r="C3" s="2">
        <v>1517</v>
      </c>
      <c r="D3" s="3">
        <f>(C3-B3)/B3</f>
        <v>-0.12159814707585408</v>
      </c>
    </row>
    <row r="4" spans="1:4" x14ac:dyDescent="0.25">
      <c r="A4" s="4" t="s">
        <v>2</v>
      </c>
      <c r="C4">
        <v>0</v>
      </c>
      <c r="D4" s="3"/>
    </row>
    <row r="5" spans="1:4" x14ac:dyDescent="0.25">
      <c r="A5" s="4" t="s">
        <v>3</v>
      </c>
      <c r="B5" s="2">
        <v>3400</v>
      </c>
      <c r="C5" s="2">
        <v>3376</v>
      </c>
      <c r="D5" s="3">
        <f t="shared" ref="D5:D15" si="0">(C5-B5)/B5</f>
        <v>-7.058823529411765E-3</v>
      </c>
    </row>
    <row r="6" spans="1:4" x14ac:dyDescent="0.25">
      <c r="A6" s="4" t="s">
        <v>4</v>
      </c>
      <c r="B6" s="2">
        <v>1815</v>
      </c>
      <c r="C6" s="2">
        <v>1991</v>
      </c>
      <c r="D6" s="3">
        <f t="shared" si="0"/>
        <v>9.696969696969697E-2</v>
      </c>
    </row>
    <row r="7" spans="1:4" x14ac:dyDescent="0.25">
      <c r="A7" s="4" t="s">
        <v>5</v>
      </c>
      <c r="B7" s="2">
        <v>3254</v>
      </c>
      <c r="C7" s="2">
        <v>3494</v>
      </c>
      <c r="D7" s="3">
        <f t="shared" si="0"/>
        <v>7.3755377996312238E-2</v>
      </c>
    </row>
    <row r="8" spans="1:4" x14ac:dyDescent="0.25">
      <c r="A8" s="4" t="s">
        <v>6</v>
      </c>
      <c r="B8" s="2">
        <v>4043</v>
      </c>
      <c r="C8" s="2">
        <v>3985</v>
      </c>
      <c r="D8" s="3">
        <f t="shared" si="0"/>
        <v>-1.4345782834528815E-2</v>
      </c>
    </row>
    <row r="9" spans="1:4" x14ac:dyDescent="0.25">
      <c r="A9" s="4" t="s">
        <v>7</v>
      </c>
      <c r="B9" s="2">
        <v>3613</v>
      </c>
      <c r="C9" s="2">
        <v>4022</v>
      </c>
      <c r="D9" s="3">
        <f t="shared" si="0"/>
        <v>0.11320232493772488</v>
      </c>
    </row>
    <row r="10" spans="1:4" x14ac:dyDescent="0.25">
      <c r="A10" s="4" t="s">
        <v>8</v>
      </c>
      <c r="B10" s="2">
        <v>1611</v>
      </c>
      <c r="C10" s="2">
        <v>1840</v>
      </c>
      <c r="D10" s="3">
        <f t="shared" si="0"/>
        <v>0.14214773432650527</v>
      </c>
    </row>
    <row r="11" spans="1:4" x14ac:dyDescent="0.25">
      <c r="A11" s="4" t="s">
        <v>9</v>
      </c>
      <c r="B11" s="2">
        <v>65764</v>
      </c>
      <c r="C11" s="2">
        <v>165158</v>
      </c>
      <c r="D11" s="3">
        <f t="shared" si="0"/>
        <v>1.5113740040143544</v>
      </c>
    </row>
    <row r="12" spans="1:4" x14ac:dyDescent="0.25">
      <c r="A12" s="4" t="s">
        <v>10</v>
      </c>
      <c r="B12" s="2">
        <v>6309</v>
      </c>
      <c r="C12" s="2">
        <v>6580</v>
      </c>
      <c r="D12" s="3">
        <f t="shared" si="0"/>
        <v>4.2954509430971628E-2</v>
      </c>
    </row>
    <row r="13" spans="1:4" x14ac:dyDescent="0.25">
      <c r="A13" s="4" t="s">
        <v>11</v>
      </c>
      <c r="B13" s="2">
        <v>1886</v>
      </c>
      <c r="C13" s="2">
        <v>1623</v>
      </c>
      <c r="D13" s="3">
        <f t="shared" si="0"/>
        <v>-0.13944856839872746</v>
      </c>
    </row>
    <row r="14" spans="1:4" x14ac:dyDescent="0.25">
      <c r="A14" s="4" t="s">
        <v>12</v>
      </c>
      <c r="B14" s="2">
        <v>3316</v>
      </c>
      <c r="C14" s="2">
        <v>3536</v>
      </c>
      <c r="D14" s="3">
        <f t="shared" si="0"/>
        <v>6.6344993968636912E-2</v>
      </c>
    </row>
    <row r="15" spans="1:4" x14ac:dyDescent="0.25">
      <c r="A15" s="4" t="s">
        <v>13</v>
      </c>
      <c r="B15" s="2">
        <v>3563</v>
      </c>
      <c r="C15" s="2">
        <v>3686</v>
      </c>
      <c r="D15" s="3">
        <f t="shared" si="0"/>
        <v>3.4521470670783046E-2</v>
      </c>
    </row>
    <row r="16" spans="1:4" x14ac:dyDescent="0.25">
      <c r="A16" s="4" t="s">
        <v>14</v>
      </c>
      <c r="B16" s="1">
        <v>0</v>
      </c>
      <c r="C16" s="1">
        <v>0</v>
      </c>
      <c r="D16" s="3"/>
    </row>
    <row r="17" spans="1:4" x14ac:dyDescent="0.25">
      <c r="A17" s="4" t="s">
        <v>15</v>
      </c>
      <c r="B17" s="1">
        <v>0</v>
      </c>
      <c r="C17" s="1">
        <v>0</v>
      </c>
      <c r="D17" s="3"/>
    </row>
    <row r="18" spans="1:4" x14ac:dyDescent="0.25">
      <c r="A18" s="4" t="s">
        <v>16</v>
      </c>
      <c r="B18" s="2">
        <v>1752</v>
      </c>
      <c r="C18" s="2">
        <v>1819</v>
      </c>
      <c r="D18" s="3">
        <f t="shared" ref="D18:D24" si="1">(C18-B18)/B18</f>
        <v>3.8242009132420089E-2</v>
      </c>
    </row>
    <row r="19" spans="1:4" x14ac:dyDescent="0.25">
      <c r="A19" s="4" t="s">
        <v>17</v>
      </c>
      <c r="B19" s="2">
        <v>4965</v>
      </c>
      <c r="C19" s="2">
        <v>4738</v>
      </c>
      <c r="D19" s="3">
        <f t="shared" si="1"/>
        <v>-4.5720040281973816E-2</v>
      </c>
    </row>
    <row r="20" spans="1:4" x14ac:dyDescent="0.25">
      <c r="A20" s="4" t="s">
        <v>18</v>
      </c>
      <c r="B20" s="1">
        <v>621</v>
      </c>
      <c r="C20" s="1">
        <v>684</v>
      </c>
      <c r="D20" s="3">
        <f t="shared" si="1"/>
        <v>0.10144927536231885</v>
      </c>
    </row>
    <row r="21" spans="1:4" x14ac:dyDescent="0.25">
      <c r="A21" s="4" t="s">
        <v>19</v>
      </c>
      <c r="B21" s="2">
        <v>11021</v>
      </c>
      <c r="C21" s="2">
        <v>11322</v>
      </c>
      <c r="D21" s="3">
        <f t="shared" si="1"/>
        <v>2.7311496234461483E-2</v>
      </c>
    </row>
    <row r="22" spans="1:4" x14ac:dyDescent="0.25">
      <c r="A22" s="4" t="s">
        <v>20</v>
      </c>
      <c r="B22" s="2">
        <v>3255</v>
      </c>
      <c r="C22" s="2">
        <v>3160</v>
      </c>
      <c r="D22" s="3">
        <f t="shared" si="1"/>
        <v>-2.9185867895545316E-2</v>
      </c>
    </row>
    <row r="23" spans="1:4" x14ac:dyDescent="0.25">
      <c r="A23" s="4" t="s">
        <v>21</v>
      </c>
      <c r="B23" s="2">
        <v>4384</v>
      </c>
      <c r="C23" s="2">
        <v>4704</v>
      </c>
      <c r="D23" s="3">
        <f t="shared" si="1"/>
        <v>7.2992700729927001E-2</v>
      </c>
    </row>
    <row r="24" spans="1:4" x14ac:dyDescent="0.25">
      <c r="A24" s="4" t="s">
        <v>22</v>
      </c>
      <c r="B24" s="1">
        <v>841</v>
      </c>
      <c r="C24" s="1">
        <v>1173</v>
      </c>
      <c r="D24" s="3">
        <f t="shared" si="1"/>
        <v>0.39476813317479192</v>
      </c>
    </row>
    <row r="25" spans="1:4" x14ac:dyDescent="0.25">
      <c r="A25" s="4" t="s">
        <v>23</v>
      </c>
      <c r="B25" s="1">
        <v>0</v>
      </c>
      <c r="C25" s="1">
        <v>1656</v>
      </c>
      <c r="D25" s="3"/>
    </row>
    <row r="26" spans="1:4" x14ac:dyDescent="0.25">
      <c r="A26" s="4" t="s">
        <v>24</v>
      </c>
      <c r="B26" s="1">
        <v>737</v>
      </c>
      <c r="C26" s="1">
        <v>760</v>
      </c>
      <c r="D26" s="3">
        <f>(C26-B26)/B26</f>
        <v>3.1207598371777476E-2</v>
      </c>
    </row>
    <row r="27" spans="1:4" x14ac:dyDescent="0.25">
      <c r="A27" s="4" t="s">
        <v>26</v>
      </c>
      <c r="B27" s="2">
        <v>7891</v>
      </c>
      <c r="C27" s="2">
        <v>7461</v>
      </c>
      <c r="D27" s="3">
        <f>(C27-B27)/B27</f>
        <v>-5.4492459764288431E-2</v>
      </c>
    </row>
    <row r="28" spans="1:4" x14ac:dyDescent="0.25">
      <c r="B28" s="1"/>
    </row>
    <row r="29" spans="1:4" x14ac:dyDescent="0.25">
      <c r="A29" s="7" t="s">
        <v>30</v>
      </c>
    </row>
    <row r="30" spans="1:4" x14ac:dyDescent="0.25">
      <c r="A30" s="8" t="s">
        <v>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Population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Maria Gonsior</dc:creator>
  <cp:lastModifiedBy>Suzan Reagan</cp:lastModifiedBy>
  <dcterms:created xsi:type="dcterms:W3CDTF">2021-09-21T16:32:49Z</dcterms:created>
  <dcterms:modified xsi:type="dcterms:W3CDTF">2021-09-23T19:50:59Z</dcterms:modified>
</cp:coreProperties>
</file>